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<sst xmlns="http://schemas.openxmlformats.org/spreadsheetml/2006/main" count="233" uniqueCount="73">
  <si>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</si>
  <si>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</si>
  <si>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</si>
  <si>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</si>
  <si>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</si>
  <si>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</si>
  <si>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</si>
  <si>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</si>
  <si>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</si>
  <si>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</si>
  <si>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</si>
  <si>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</si>
  <si>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</si>
  <si>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</si>
  <si>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</si>
  <si>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</si>
  <si>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</si>
  <si>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</si>
  <si>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</si>
  <si>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</si>
  <si>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</si>
  <si>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</si>
  <si>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</si>
  <si>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</si>
  <si>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</si>
  <si>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</si>
  <si>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</si>
  <si>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</si>
  <si>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</si>
  <si>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</si>
  <si>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</si>
  <si>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</si>
  <si>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</si>
  <si>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</si>
  <si>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</si>
  <si>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</si>
  <si>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</si>
  <si>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</si>
  <si>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</si>
  <si>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</si>
  <si>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овсяная</t>
  </si>
  <si>
    <t>Чай с лимоном и сахаром</t>
  </si>
  <si>
    <t>54-3гн</t>
  </si>
  <si>
    <t>Хлеб из муки пшеничной</t>
  </si>
  <si>
    <t>сладкое</t>
  </si>
  <si>
    <t>Кондитерское</t>
  </si>
  <si>
    <t xml:space="preserve">Фрикадельки по -калининградски, гречка отварная </t>
  </si>
  <si>
    <t xml:space="preserve">Какао-напиток на молоке </t>
  </si>
  <si>
    <t>Омлет, зеленый горошек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</si>
  <si>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</si>
  <si>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</si>
  <si>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</si>
  <si>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</si>
  <si>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</si>
  <si>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</si>
  <si>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</si>
  <si>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</si>
  <si>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</si>
  <si>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</si>
  <si>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</si>
  <si>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</si>
  <si>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</si>
  <si>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Какао-напиток на молоке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</si>
  <si>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</si>
  <si>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</si>
  <si>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</si>
  <si>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</si>
  <si>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Кофейный напиток с молоком</t>
  </si>
  <si>
    <t>54-23гн</t>
  </si>
  <si>
    <t>Пельмени с маслом</t>
  </si>
  <si>
    <t>Чай</t>
  </si>
  <si>
    <t>МБОУ "Хохловская СШ"</t>
  </si>
  <si>
    <t>Крупышев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</si>
</sst>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72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/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200</v>
      </c>
      <c r="G6" s="51">
        <v>16</v>
      </c>
      <c r="H6" s="51">
        <v>14</v>
      </c>
      <c r="I6" s="52">
        <v>23</v>
      </c>
      <c r="J6" s="51">
        <v>239</v>
      </c>
      <c r="K6" s="53">
        <v>196</v>
      </c>
      <c r="L6" s="39">
        <v>40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5"/>
      <c r="H8" s="55"/>
      <c r="I8" s="56">
        <v>6</v>
      </c>
      <c r="J8" s="55">
        <v>23</v>
      </c>
      <c r="K8" s="57" t="s">
        <v>42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5">
        <v>3</v>
      </c>
      <c r="H9" s="55">
        <v>1</v>
      </c>
      <c r="I9" s="56">
        <v>28</v>
      </c>
      <c r="J9" s="55">
        <v>114</v>
      </c>
      <c r="K9" s="57">
        <v>18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42"/>
      <c r="H10" s="42"/>
      <c r="I10" s="56"/>
      <c r="J10" s="42"/>
      <c r="K10" s="57"/>
      <c r="L10" s="42"/>
    </row>
    <row r="11" spans="1:12" ht="15" x14ac:dyDescent="0.25">
      <c r="A11" s="23"/>
      <c r="B11" s="15"/>
      <c r="C11" s="11"/>
      <c r="D11" s="6" t="s">
        <v>44</v>
      </c>
      <c r="E11" s="41" t="s">
        <v>45</v>
      </c>
      <c r="F11" s="42">
        <v>60</v>
      </c>
      <c r="G11" s="55">
        <v>5</v>
      </c>
      <c r="H11" s="55">
        <v>2</v>
      </c>
      <c r="I11" s="56">
        <v>41</v>
      </c>
      <c r="J11" s="42">
        <v>180</v>
      </c>
      <c r="K11" s="43">
        <v>21</v>
      </c>
      <c r="L11" s="42">
        <v>25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</v>
      </c>
      <c r="H13" s="19">
        <f t="shared" si="0"/>
        <v>17</v>
      </c>
      <c r="I13" s="19">
        <f t="shared" si="0"/>
        <v>98</v>
      </c>
      <c r="J13" s="19">
        <f t="shared" si="0"/>
        <v>556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24</v>
      </c>
      <c r="H24" s="32">
        <f t="shared" si="4"/>
        <v>17</v>
      </c>
      <c r="I24" s="32">
        <f t="shared" si="4"/>
        <v>98</v>
      </c>
      <c r="J24" s="32">
        <f t="shared" si="4"/>
        <v>556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240</v>
      </c>
      <c r="G25" s="51">
        <v>17.59</v>
      </c>
      <c r="H25" s="51">
        <v>15.13</v>
      </c>
      <c r="I25" s="52">
        <v>38.04</v>
      </c>
      <c r="J25" s="51">
        <v>324</v>
      </c>
      <c r="K25" s="53">
        <v>105</v>
      </c>
      <c r="L25" s="39">
        <v>65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47</v>
      </c>
      <c r="F27" s="55">
        <v>200</v>
      </c>
      <c r="G27" s="55">
        <v>2.71</v>
      </c>
      <c r="H27" s="55">
        <v>2.85</v>
      </c>
      <c r="I27" s="56">
        <v>11.74</v>
      </c>
      <c r="J27" s="55">
        <v>87</v>
      </c>
      <c r="K27" s="57">
        <v>415</v>
      </c>
      <c r="L27" s="58">
        <v>20</v>
      </c>
    </row>
    <row r="28" spans="1:12" ht="15" x14ac:dyDescent="0.25">
      <c r="A28" s="14"/>
      <c r="B28" s="15"/>
      <c r="C28" s="11"/>
      <c r="D28" s="7" t="s">
        <v>23</v>
      </c>
      <c r="E28" s="54" t="s">
        <v>43</v>
      </c>
      <c r="F28" s="55">
        <v>60</v>
      </c>
      <c r="G28" s="55">
        <v>4.62</v>
      </c>
      <c r="H28" s="55">
        <v>1.44</v>
      </c>
      <c r="I28" s="56">
        <v>42</v>
      </c>
      <c r="J28" s="55">
        <v>170</v>
      </c>
      <c r="K28" s="57">
        <v>18</v>
      </c>
      <c r="L28" s="58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581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581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51">
        <v>260</v>
      </c>
      <c r="G44" s="51">
        <v>23</v>
      </c>
      <c r="H44" s="51">
        <v>14</v>
      </c>
      <c r="I44" s="52">
        <v>82</v>
      </c>
      <c r="J44" s="39">
        <v>431</v>
      </c>
      <c r="K44" s="53">
        <v>229</v>
      </c>
      <c r="L44" s="39">
        <v>75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4" t="s">
        <v>49</v>
      </c>
      <c r="F46" s="55">
        <v>200</v>
      </c>
      <c r="G46" s="55">
        <v>0.22</v>
      </c>
      <c r="H46" s="55">
        <v>0.05</v>
      </c>
      <c r="I46" s="56">
        <v>5.57</v>
      </c>
      <c r="J46" s="55">
        <v>21</v>
      </c>
      <c r="K46" s="57" t="s">
        <v>50</v>
      </c>
      <c r="L46" s="58">
        <v>10</v>
      </c>
    </row>
    <row r="47" spans="1:12" ht="15" x14ac:dyDescent="0.25">
      <c r="A47" s="23"/>
      <c r="B47" s="15"/>
      <c r="C47" s="11"/>
      <c r="D47" s="7" t="s">
        <v>23</v>
      </c>
      <c r="E47" s="54" t="s">
        <v>43</v>
      </c>
      <c r="F47" s="55">
        <v>40</v>
      </c>
      <c r="G47" s="55">
        <v>3.08</v>
      </c>
      <c r="H47" s="55">
        <v>1.44</v>
      </c>
      <c r="I47" s="56">
        <v>28</v>
      </c>
      <c r="J47" s="55">
        <v>114</v>
      </c>
      <c r="K47" s="57">
        <v>18</v>
      </c>
      <c r="L47" s="58">
        <v>5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5"/>
      <c r="H48" s="55"/>
      <c r="I48" s="56"/>
      <c r="J48" s="55"/>
      <c r="K48" s="57"/>
      <c r="L48" s="58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26.299999999999997</v>
      </c>
      <c r="H51" s="19">
        <f t="shared" ref="H51" si="19">SUM(H44:H50)</f>
        <v>15.49</v>
      </c>
      <c r="I51" s="19">
        <f t="shared" ref="I51" si="20">SUM(I44:I50)</f>
        <v>115.57</v>
      </c>
      <c r="J51" s="19">
        <f t="shared" ref="J51:L51" si="21">SUM(J44:J50)</f>
        <v>566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26.299999999999997</v>
      </c>
      <c r="H62" s="32">
        <f t="shared" ref="H62" si="27">H51+H61</f>
        <v>15.49</v>
      </c>
      <c r="I62" s="32">
        <f t="shared" ref="I62" si="28">I51+I61</f>
        <v>115.57</v>
      </c>
      <c r="J62" s="32">
        <f t="shared" ref="J62:L62" si="29">J51+J61</f>
        <v>566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51">
        <v>200</v>
      </c>
      <c r="G63" s="51">
        <v>4.7</v>
      </c>
      <c r="H63" s="51">
        <v>9</v>
      </c>
      <c r="I63" s="52">
        <v>18</v>
      </c>
      <c r="J63" s="51">
        <v>308</v>
      </c>
      <c r="K63" s="53">
        <v>114</v>
      </c>
      <c r="L63" s="39">
        <v>40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52</v>
      </c>
      <c r="F65" s="55">
        <v>200</v>
      </c>
      <c r="G65" s="55">
        <v>4</v>
      </c>
      <c r="H65" s="55">
        <v>4</v>
      </c>
      <c r="I65" s="56">
        <v>14</v>
      </c>
      <c r="J65" s="55">
        <v>110</v>
      </c>
      <c r="K65" s="57" t="s">
        <v>53</v>
      </c>
      <c r="L65" s="58">
        <v>20</v>
      </c>
    </row>
    <row r="66" spans="1:12" ht="15" x14ac:dyDescent="0.25">
      <c r="A66" s="23"/>
      <c r="B66" s="15"/>
      <c r="C66" s="11"/>
      <c r="D66" s="7" t="s">
        <v>23</v>
      </c>
      <c r="E66" s="54" t="s">
        <v>43</v>
      </c>
      <c r="F66" s="55">
        <v>40</v>
      </c>
      <c r="G66" s="55">
        <v>3</v>
      </c>
      <c r="H66" s="55">
        <v>1.44</v>
      </c>
      <c r="I66" s="56">
        <v>28</v>
      </c>
      <c r="J66" s="55">
        <v>114</v>
      </c>
      <c r="K66" s="57">
        <v>18</v>
      </c>
      <c r="L66" s="58">
        <v>5</v>
      </c>
    </row>
    <row r="67" spans="1:12" ht="15" x14ac:dyDescent="0.25">
      <c r="A67" s="23"/>
      <c r="B67" s="15"/>
      <c r="C67" s="11"/>
      <c r="D67" s="7" t="s">
        <v>24</v>
      </c>
      <c r="E67" s="54" t="s">
        <v>54</v>
      </c>
      <c r="F67" s="55">
        <v>100</v>
      </c>
      <c r="G67" s="42"/>
      <c r="H67" s="42"/>
      <c r="I67" s="42">
        <v>10</v>
      </c>
      <c r="J67" s="42">
        <v>26</v>
      </c>
      <c r="K67" s="43">
        <v>403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11.7</v>
      </c>
      <c r="H70" s="19">
        <f t="shared" ref="H70" si="31">SUM(H63:H69)</f>
        <v>14.44</v>
      </c>
      <c r="I70" s="19">
        <f t="shared" ref="I70" si="32">SUM(I63:I69)</f>
        <v>70</v>
      </c>
      <c r="J70" s="19">
        <f t="shared" ref="J70:L70" si="33">SUM(J63:J69)</f>
        <v>558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11.7</v>
      </c>
      <c r="H81" s="32">
        <f t="shared" ref="H81" si="39">H70+H80</f>
        <v>14.44</v>
      </c>
      <c r="I81" s="32">
        <f t="shared" ref="I81" si="40">I70+I80</f>
        <v>70</v>
      </c>
      <c r="J81" s="32">
        <f t="shared" ref="J81:L81" si="41">J70+J80</f>
        <v>558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170</v>
      </c>
      <c r="G82" s="51">
        <v>19</v>
      </c>
      <c r="H82" s="51">
        <v>16</v>
      </c>
      <c r="I82" s="52">
        <v>101</v>
      </c>
      <c r="J82" s="51">
        <v>366</v>
      </c>
      <c r="K82" s="53"/>
      <c r="L82" s="39">
        <v>40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41</v>
      </c>
      <c r="F84" s="55">
        <v>200</v>
      </c>
      <c r="G84" s="55">
        <v>0.27</v>
      </c>
      <c r="H84" s="55">
        <v>0.05</v>
      </c>
      <c r="I84" s="56">
        <v>5.75</v>
      </c>
      <c r="J84" s="55">
        <v>23</v>
      </c>
      <c r="K84" s="57" t="s">
        <v>56</v>
      </c>
      <c r="L84" s="58">
        <v>20</v>
      </c>
    </row>
    <row r="85" spans="1:12" ht="15" x14ac:dyDescent="0.25">
      <c r="A85" s="23"/>
      <c r="B85" s="15"/>
      <c r="C85" s="11"/>
      <c r="D85" s="7" t="s">
        <v>23</v>
      </c>
      <c r="E85" s="54" t="s">
        <v>43</v>
      </c>
      <c r="F85" s="55">
        <v>40</v>
      </c>
      <c r="G85" s="55">
        <v>2.31</v>
      </c>
      <c r="H85" s="55">
        <v>0.72</v>
      </c>
      <c r="I85" s="56">
        <v>21</v>
      </c>
      <c r="J85" s="55">
        <v>113</v>
      </c>
      <c r="K85" s="57">
        <v>102</v>
      </c>
      <c r="L85" s="58">
        <v>5</v>
      </c>
    </row>
    <row r="86" spans="1:12" ht="15" x14ac:dyDescent="0.25">
      <c r="A86" s="23"/>
      <c r="B86" s="15"/>
      <c r="C86" s="11"/>
      <c r="D86" s="7" t="s">
        <v>24</v>
      </c>
      <c r="E86" s="54" t="s">
        <v>57</v>
      </c>
      <c r="F86" s="55">
        <v>100</v>
      </c>
      <c r="G86" s="55">
        <v>0.05</v>
      </c>
      <c r="H86" s="55"/>
      <c r="I86" s="56">
        <v>10</v>
      </c>
      <c r="J86" s="42">
        <v>26</v>
      </c>
      <c r="K86" s="43">
        <v>403</v>
      </c>
      <c r="L86" s="42">
        <v>25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21.63</v>
      </c>
      <c r="H89" s="19">
        <f t="shared" ref="H89" si="43">SUM(H82:H88)</f>
        <v>16.77</v>
      </c>
      <c r="I89" s="19">
        <f t="shared" ref="I89" si="44">SUM(I82:I88)</f>
        <v>137.75</v>
      </c>
      <c r="J89" s="19">
        <f t="shared" ref="J89:L89" si="45">SUM(J82:J88)</f>
        <v>528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510</v>
      </c>
      <c r="G100" s="32">
        <f t="shared" ref="G100" si="50">G89+G99</f>
        <v>21.63</v>
      </c>
      <c r="H100" s="32">
        <f t="shared" ref="H100" si="51">H89+H99</f>
        <v>16.77</v>
      </c>
      <c r="I100" s="32">
        <f t="shared" ref="I100" si="52">I89+I99</f>
        <v>137.75</v>
      </c>
      <c r="J100" s="32">
        <f t="shared" ref="J100:L100" si="53">J89+J99</f>
        <v>528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1">
        <v>260</v>
      </c>
      <c r="G101" s="51">
        <v>11</v>
      </c>
      <c r="H101" s="51">
        <v>14</v>
      </c>
      <c r="I101" s="52">
        <v>60</v>
      </c>
      <c r="J101" s="39">
        <v>394</v>
      </c>
      <c r="K101" s="40">
        <v>226</v>
      </c>
      <c r="L101" s="39">
        <v>65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59</v>
      </c>
      <c r="F103" s="55">
        <v>200</v>
      </c>
      <c r="G103" s="55">
        <v>3</v>
      </c>
      <c r="H103" s="55">
        <v>4</v>
      </c>
      <c r="I103" s="56">
        <v>12</v>
      </c>
      <c r="J103" s="55">
        <v>91</v>
      </c>
      <c r="K103" s="57">
        <v>418</v>
      </c>
      <c r="L103" s="56">
        <v>20</v>
      </c>
    </row>
    <row r="104" spans="1:12" ht="15" x14ac:dyDescent="0.25">
      <c r="A104" s="23"/>
      <c r="B104" s="15"/>
      <c r="C104" s="11"/>
      <c r="D104" s="7" t="s">
        <v>23</v>
      </c>
      <c r="E104" s="54" t="s">
        <v>60</v>
      </c>
      <c r="F104" s="55">
        <v>40</v>
      </c>
      <c r="G104" s="55">
        <v>3</v>
      </c>
      <c r="H104" s="55">
        <v>1</v>
      </c>
      <c r="I104" s="56">
        <v>28</v>
      </c>
      <c r="J104" s="55">
        <v>114</v>
      </c>
      <c r="K104" s="57">
        <v>18</v>
      </c>
      <c r="L104" s="56">
        <v>5</v>
      </c>
    </row>
    <row r="105" spans="1:12" ht="15" x14ac:dyDescent="0.25">
      <c r="A105" s="23"/>
      <c r="B105" s="15"/>
      <c r="C105" s="11"/>
      <c r="D105" s="7" t="s">
        <v>24</v>
      </c>
      <c r="E105" s="54"/>
      <c r="F105" s="55"/>
      <c r="G105" s="55"/>
      <c r="H105" s="55"/>
      <c r="I105" s="56"/>
      <c r="J105" s="55"/>
      <c r="K105" s="57"/>
      <c r="L105" s="56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100</v>
      </c>
      <c r="J108" s="19">
        <f t="shared" si="54"/>
        <v>599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100</v>
      </c>
      <c r="J119" s="32">
        <f t="shared" ref="J119:L119" si="61">J108+J118</f>
        <v>599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61</v>
      </c>
      <c r="F120" s="51">
        <v>200</v>
      </c>
      <c r="G120" s="51">
        <v>10</v>
      </c>
      <c r="H120" s="51">
        <v>13</v>
      </c>
      <c r="I120" s="52">
        <v>15</v>
      </c>
      <c r="J120" s="51">
        <v>210</v>
      </c>
      <c r="K120" s="53">
        <v>239</v>
      </c>
      <c r="L120" s="39">
        <v>50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62</v>
      </c>
      <c r="F122" s="55">
        <v>200</v>
      </c>
      <c r="G122" s="55">
        <v>3</v>
      </c>
      <c r="H122" s="55">
        <v>3</v>
      </c>
      <c r="I122" s="56">
        <v>12</v>
      </c>
      <c r="J122" s="55">
        <v>87</v>
      </c>
      <c r="K122" s="57">
        <v>415</v>
      </c>
      <c r="L122" s="58">
        <v>20</v>
      </c>
    </row>
    <row r="123" spans="1:12" ht="15" x14ac:dyDescent="0.25">
      <c r="A123" s="14"/>
      <c r="B123" s="15"/>
      <c r="C123" s="11"/>
      <c r="D123" s="7" t="s">
        <v>23</v>
      </c>
      <c r="E123" s="54" t="s">
        <v>60</v>
      </c>
      <c r="F123" s="55">
        <v>60</v>
      </c>
      <c r="G123" s="55">
        <v>5</v>
      </c>
      <c r="H123" s="55">
        <v>1</v>
      </c>
      <c r="I123" s="56">
        <v>42</v>
      </c>
      <c r="J123" s="55">
        <v>170</v>
      </c>
      <c r="K123" s="57">
        <v>18</v>
      </c>
      <c r="L123" s="58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44</v>
      </c>
      <c r="E125" s="54" t="s">
        <v>45</v>
      </c>
      <c r="F125" s="55">
        <v>40</v>
      </c>
      <c r="G125" s="55">
        <v>3</v>
      </c>
      <c r="H125" s="55">
        <v>1</v>
      </c>
      <c r="I125" s="56">
        <v>27</v>
      </c>
      <c r="J125" s="42">
        <v>120</v>
      </c>
      <c r="K125" s="43">
        <v>9</v>
      </c>
      <c r="L125" s="42">
        <v>15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96</v>
      </c>
      <c r="J127" s="19">
        <f t="shared" si="62"/>
        <v>587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21</v>
      </c>
      <c r="H138" s="32">
        <f t="shared" ref="H138" si="67">H127+H137</f>
        <v>18</v>
      </c>
      <c r="I138" s="32">
        <f t="shared" ref="I138" si="68">I127+I137</f>
        <v>96</v>
      </c>
      <c r="J138" s="32">
        <f t="shared" ref="J138:L138" si="69">J127+J137</f>
        <v>587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63</v>
      </c>
      <c r="F139" s="51">
        <v>200</v>
      </c>
      <c r="G139" s="51">
        <v>5</v>
      </c>
      <c r="H139" s="51">
        <v>5</v>
      </c>
      <c r="I139" s="52">
        <v>10</v>
      </c>
      <c r="J139" s="39">
        <v>332</v>
      </c>
      <c r="K139" s="53">
        <v>199</v>
      </c>
      <c r="L139" s="39">
        <v>45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64</v>
      </c>
      <c r="F141" s="55">
        <v>200</v>
      </c>
      <c r="G141" s="55"/>
      <c r="H141" s="55"/>
      <c r="I141" s="56">
        <v>6</v>
      </c>
      <c r="J141" s="55">
        <v>23</v>
      </c>
      <c r="K141" s="57" t="s">
        <v>42</v>
      </c>
      <c r="L141" s="58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60</v>
      </c>
      <c r="F142" s="55">
        <v>60</v>
      </c>
      <c r="G142" s="55">
        <v>5</v>
      </c>
      <c r="H142" s="55">
        <v>1</v>
      </c>
      <c r="I142" s="56">
        <v>42</v>
      </c>
      <c r="J142" s="55">
        <v>170</v>
      </c>
      <c r="K142" s="57">
        <v>18</v>
      </c>
      <c r="L142" s="58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44</v>
      </c>
      <c r="E144" s="54" t="s">
        <v>45</v>
      </c>
      <c r="F144" s="55">
        <v>40</v>
      </c>
      <c r="G144" s="55">
        <v>3</v>
      </c>
      <c r="H144" s="55">
        <v>1</v>
      </c>
      <c r="I144" s="56">
        <v>27</v>
      </c>
      <c r="J144" s="42">
        <v>98</v>
      </c>
      <c r="K144" s="43">
        <v>590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7</v>
      </c>
      <c r="I146" s="19">
        <f t="shared" si="70"/>
        <v>85</v>
      </c>
      <c r="J146" s="19">
        <f t="shared" si="70"/>
        <v>623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13</v>
      </c>
      <c r="H157" s="32">
        <f t="shared" ref="H157" si="75">H146+H156</f>
        <v>7</v>
      </c>
      <c r="I157" s="32">
        <f t="shared" ref="I157" si="76">I146+I156</f>
        <v>85</v>
      </c>
      <c r="J157" s="32">
        <f t="shared" ref="J157:L157" si="77">J146+J156</f>
        <v>623</v>
      </c>
      <c r="K157" s="32"/>
      <c r="L157" s="32">
        <f t="shared" si="77"/>
        <v>90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51">
        <v>260</v>
      </c>
      <c r="G158" s="51">
        <v>21</v>
      </c>
      <c r="H158" s="51">
        <v>5</v>
      </c>
      <c r="I158" s="52">
        <v>89</v>
      </c>
      <c r="J158" s="51">
        <v>377</v>
      </c>
      <c r="K158" s="53" t="s">
        <v>66</v>
      </c>
      <c r="L158" s="39">
        <v>65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67</v>
      </c>
      <c r="F160" s="55">
        <v>200</v>
      </c>
      <c r="G160" s="55">
        <v>3</v>
      </c>
      <c r="H160" s="55">
        <v>4</v>
      </c>
      <c r="I160" s="56">
        <v>12</v>
      </c>
      <c r="J160" s="55">
        <v>94</v>
      </c>
      <c r="K160" s="57" t="s">
        <v>68</v>
      </c>
      <c r="L160" s="58">
        <v>20</v>
      </c>
    </row>
    <row r="161" spans="1:12" ht="15" x14ac:dyDescent="0.25">
      <c r="A161" s="23"/>
      <c r="B161" s="15"/>
      <c r="C161" s="11"/>
      <c r="D161" s="7" t="s">
        <v>23</v>
      </c>
      <c r="E161" s="54" t="s">
        <v>60</v>
      </c>
      <c r="F161" s="55">
        <v>40</v>
      </c>
      <c r="G161" s="55">
        <v>3</v>
      </c>
      <c r="H161" s="55">
        <v>1</v>
      </c>
      <c r="I161" s="56">
        <v>28</v>
      </c>
      <c r="J161" s="55">
        <v>114</v>
      </c>
      <c r="K161" s="57">
        <v>18</v>
      </c>
      <c r="L161" s="58">
        <v>5</v>
      </c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55"/>
      <c r="H162" s="55"/>
      <c r="I162" s="56"/>
      <c r="J162" s="55"/>
      <c r="K162" s="57"/>
      <c r="L162" s="58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</v>
      </c>
      <c r="H165" s="19">
        <f t="shared" si="78"/>
        <v>10</v>
      </c>
      <c r="I165" s="19">
        <f t="shared" si="78"/>
        <v>129</v>
      </c>
      <c r="J165" s="19">
        <f t="shared" si="78"/>
        <v>585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27</v>
      </c>
      <c r="H176" s="32">
        <f t="shared" ref="H176" si="83">H165+H175</f>
        <v>10</v>
      </c>
      <c r="I176" s="32">
        <f t="shared" ref="I176" si="84">I165+I175</f>
        <v>129</v>
      </c>
      <c r="J176" s="32">
        <f t="shared" ref="J176:L176" si="85">J165+J175</f>
        <v>585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51">
        <v>225</v>
      </c>
      <c r="G177" s="51">
        <v>26</v>
      </c>
      <c r="H177" s="51">
        <v>31</v>
      </c>
      <c r="I177" s="52">
        <v>40</v>
      </c>
      <c r="J177" s="51">
        <v>437</v>
      </c>
      <c r="K177" s="53"/>
      <c r="L177" s="39">
        <v>50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>
        <v>420</v>
      </c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70</v>
      </c>
      <c r="F179" s="55">
        <v>200</v>
      </c>
      <c r="G179" s="55"/>
      <c r="H179" s="55"/>
      <c r="I179" s="56">
        <v>6</v>
      </c>
      <c r="J179" s="55">
        <v>21</v>
      </c>
      <c r="K179" s="57"/>
      <c r="L179" s="58">
        <v>10</v>
      </c>
    </row>
    <row r="180" spans="1:12" ht="15" x14ac:dyDescent="0.25">
      <c r="A180" s="23"/>
      <c r="B180" s="15"/>
      <c r="C180" s="11"/>
      <c r="D180" s="7" t="s">
        <v>23</v>
      </c>
      <c r="E180" s="54" t="s">
        <v>60</v>
      </c>
      <c r="F180" s="55">
        <v>20</v>
      </c>
      <c r="G180" s="55">
        <v>2</v>
      </c>
      <c r="H180" s="55"/>
      <c r="I180" s="56">
        <v>14</v>
      </c>
      <c r="J180" s="55">
        <v>57</v>
      </c>
      <c r="K180" s="57">
        <v>18</v>
      </c>
      <c r="L180" s="58">
        <v>5</v>
      </c>
    </row>
    <row r="181" spans="1:12" ht="15" x14ac:dyDescent="0.25">
      <c r="A181" s="23"/>
      <c r="B181" s="15"/>
      <c r="C181" s="11"/>
      <c r="D181" s="7" t="s">
        <v>24</v>
      </c>
      <c r="E181" s="54" t="s">
        <v>54</v>
      </c>
      <c r="F181" s="55">
        <v>100</v>
      </c>
      <c r="G181" s="42"/>
      <c r="H181" s="42"/>
      <c r="I181" s="42">
        <v>10</v>
      </c>
      <c r="J181" s="42">
        <v>26</v>
      </c>
      <c r="K181" s="43">
        <v>403</v>
      </c>
      <c r="L181" s="42">
        <v>25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28</v>
      </c>
      <c r="H184" s="19">
        <f t="shared" si="86"/>
        <v>31</v>
      </c>
      <c r="I184" s="19">
        <f t="shared" si="86"/>
        <v>70</v>
      </c>
      <c r="J184" s="19">
        <f t="shared" si="86"/>
        <v>541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545</v>
      </c>
      <c r="G195" s="32">
        <f t="shared" ref="G195" si="90">G184+G194</f>
        <v>28</v>
      </c>
      <c r="H195" s="32">
        <f t="shared" ref="H195" si="91">H184+H194</f>
        <v>31</v>
      </c>
      <c r="I195" s="32">
        <f t="shared" ref="I195" si="92">I184+I194</f>
        <v>70</v>
      </c>
      <c r="J195" s="32">
        <f t="shared" ref="J195:L195" si="93">J184+J194</f>
        <v>541</v>
      </c>
      <c r="K195" s="32"/>
      <c r="L195" s="32">
        <f t="shared" si="93"/>
        <v>90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21.455000000000002</v>
      </c>
      <c r="H196" s="34">
        <f t="shared" si="94"/>
        <v>16.812000000000001</v>
      </c>
      <c r="I196" s="34">
        <f t="shared" si="94"/>
        <v>99.31</v>
      </c>
      <c r="J196" s="34">
        <f t="shared" si="94"/>
        <v>572.4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2024-12-05T04:22:36Z</dcterms:modified>
</cp:coreProperties>
</file>